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OVT-JP-18-BL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<sst xmlns="http://schemas.openxmlformats.org/spreadsheetml/2006/main" count="33" uniqueCount="27">
  <si>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Naziv prijavitelja</t>
  </si>
  <si>
    <t>Naziv programa/projekta</t>
  </si>
  <si>
    <t>PODACI O PRIJAVITELJU I PROGRAMU/PROJEKTU</t>
  </si>
  <si>
    <t>Sposobnost prijavitelja</t>
  </si>
  <si>
    <t>Relevantnost projekta/programa</t>
  </si>
  <si>
    <t>Proračun (rashodi/izdaci)</t>
  </si>
  <si>
    <t>BODOVI IZ PROCJENE KVALITETE PRIJAVE</t>
  </si>
  <si>
    <t>DODIJELJENA SREDSTVA</t>
  </si>
  <si>
    <t>BODOVNA LISTA OCIJENJENIH PRIJAVA</t>
  </si>
  <si>
    <t>A101101</t>
  </si>
  <si>
    <t>A101002</t>
  </si>
  <si>
    <t>A101201</t>
  </si>
  <si>
    <t>A101418</t>
  </si>
  <si>
    <t>A101419</t>
  </si>
  <si>
    <t>A101420</t>
  </si>
  <si>
    <t>Prioritetno područje</t>
  </si>
  <si>
    <t>VRIJEDNOST 1 BODA IZRAŽENA U KUNAMA</t>
  </si>
  <si>
    <t>UKUPNO:</t>
  </si>
  <si>
    <t>BROJ PROJEKATA PO PRIORITETNOM PODRUČJU:</t>
  </si>
  <si>
    <t xml:space="preserve">Član Povjerenstva </t>
  </si>
  <si>
    <t xml:space="preserve">Predsjednik Povjerenstva </t>
  </si>
  <si>
    <t>_______________</t>
  </si>
  <si>
    <t>_____________________</t>
  </si>
  <si>
    <t>U Velikom Trojstvu,</t>
  </si>
  <si>
    <t>Sveukupno (max 40)</t>
  </si>
  <si>
    <t>Obrazac : OVT-JP-18-BL</t>
  </si>
  <si>
    <t>JAVNI POZIV ZA FINANCIRANJE PROJEKATA/PROGRAMA UDRUGA IZ SREDSTAVA PRORAČUNA OPĆINE VELIKO TROJSTVO ZA 2018. GODINU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</si>
</sst>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\ _k_n"/>
    <numFmt numFmtId="166" formatCode="0.0%"/>
    <numFmt numFmtId="167" formatCode="#,##0.0\ _k_n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2" applyNumberFormat="0" applyAlignment="0" applyProtection="0"/>
    <xf numFmtId="0" fontId="5" fillId="21" borderId="3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23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3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20" fillId="10" borderId="10" xfId="0" applyFont="1" applyFill="1" applyBorder="1" applyAlignment="1" applyProtection="1">
      <alignment horizontal="center" vertical="center" textRotation="90" wrapText="1"/>
      <protection/>
    </xf>
    <xf numFmtId="0" fontId="20" fillId="10" borderId="11" xfId="0" applyFont="1" applyFill="1" applyBorder="1" applyAlignment="1" applyProtection="1">
      <alignment horizontal="center" vertical="center" textRotation="90" wrapText="1"/>
      <protection/>
    </xf>
    <xf numFmtId="0" fontId="19" fillId="10" borderId="12" xfId="0" applyFont="1" applyFill="1" applyBorder="1" applyAlignment="1" applyProtection="1">
      <alignment horizontal="center" vertical="center" wrapText="1"/>
      <protection/>
    </xf>
    <xf numFmtId="0" fontId="19" fillId="10" borderId="13" xfId="0" applyFont="1" applyFill="1" applyBorder="1" applyAlignment="1" applyProtection="1">
      <alignment horizontal="center" vertical="center" wrapText="1"/>
      <protection/>
    </xf>
    <xf numFmtId="0" fontId="20" fillId="10" borderId="11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right" vertical="center" wrapText="1"/>
      <protection/>
    </xf>
    <xf numFmtId="164" fontId="16" fillId="0" borderId="14" xfId="0" applyNumberFormat="1" applyFont="1" applyFill="1" applyBorder="1" applyAlignment="1" applyProtection="1">
      <alignment horizontal="right" vertical="center" wrapText="1"/>
      <protection/>
    </xf>
    <xf numFmtId="0" fontId="16" fillId="4" borderId="16" xfId="0" applyFont="1" applyFill="1" applyBorder="1" applyAlignment="1" applyProtection="1">
      <alignment horizontal="center"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164" fontId="20" fillId="4" borderId="18" xfId="0" applyNumberFormat="1" applyFont="1" applyFill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 horizontal="left" vertical="center" wrapText="1"/>
      <protection locked="0"/>
    </xf>
    <xf numFmtId="0" fontId="21" fillId="0" borderId="20" xfId="0" applyFont="1" applyFill="1" applyBorder="1" applyAlignment="1" applyProtection="1">
      <alignment horizontal="left" vertical="center" wrapText="1"/>
      <protection locked="0"/>
    </xf>
    <xf numFmtId="0" fontId="18" fillId="0" borderId="20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horizontal="left" vertical="center" wrapText="1"/>
      <protection locked="0"/>
    </xf>
    <xf numFmtId="0" fontId="19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0" fillId="4" borderId="24" xfId="0" applyFont="1" applyFill="1" applyBorder="1" applyAlignment="1" applyProtection="1">
      <alignment horizontal="center" vertical="center" wrapText="1"/>
      <protection/>
    </xf>
    <xf numFmtId="0" fontId="20" fillId="4" borderId="25" xfId="0" applyFont="1" applyFill="1" applyBorder="1" applyAlignment="1" applyProtection="1">
      <alignment horizontal="center" vertical="center" wrapText="1"/>
      <protection/>
    </xf>
    <xf numFmtId="0" fontId="20" fillId="4" borderId="1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wrapText="1"/>
      <protection/>
    </xf>
    <xf numFmtId="0" fontId="20" fillId="0" borderId="26" xfId="0" applyFont="1" applyBorder="1" applyAlignment="1" applyProtection="1">
      <alignment horizontal="center" wrapText="1"/>
      <protection/>
    </xf>
    <xf numFmtId="0" fontId="20" fillId="1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20" fillId="10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4" borderId="31" xfId="0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20" fillId="4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right" vertical="center"/>
      <protection/>
    </xf>
    <xf numFmtId="0" fontId="16" fillId="4" borderId="37" xfId="0" applyFont="1" applyFill="1" applyBorder="1" applyAlignment="1" applyProtection="1">
      <alignment horizontal="right" vertical="center"/>
      <protection/>
    </xf>
    <xf numFmtId="0" fontId="16" fillId="0" borderId="17" xfId="0" applyFont="1" applyBorder="1" applyAlignment="1" applyProtection="1">
      <alignment horizontal="right" vertical="center"/>
      <protection/>
    </xf>
    <xf numFmtId="0" fontId="20" fillId="4" borderId="38" xfId="0" applyFont="1" applyFill="1" applyBorder="1" applyAlignment="1" applyProtection="1">
      <alignment horizontal="center" vertical="center" wrapText="1"/>
      <protection/>
    </xf>
    <xf numFmtId="0" fontId="20" fillId="4" borderId="39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20" fillId="4" borderId="43" xfId="0" applyFont="1" applyFill="1" applyBorder="1" applyAlignment="1" applyProtection="1">
      <alignment horizontal="center" vertical="center" wrapText="1"/>
      <protection/>
    </xf>
    <xf numFmtId="0" fontId="20" fillId="4" borderId="44" xfId="0" applyFont="1" applyFill="1" applyBorder="1" applyAlignment="1" applyProtection="1">
      <alignment horizontal="center" vertical="center" wrapText="1"/>
      <protection/>
    </xf>
    <xf numFmtId="0" fontId="20" fillId="4" borderId="45" xfId="0" applyFont="1" applyFill="1" applyBorder="1" applyAlignment="1" applyProtection="1">
      <alignment horizontal="center" vertical="center" wrapText="1"/>
      <protection/>
    </xf>
    <xf numFmtId="0" fontId="0" fillId="4" borderId="24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no 2" xfId="54"/>
    <cellStyle name="Normalno 3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20.7109375" style="0" customWidth="1"/>
    <col min="2" max="2" width="30.7109375" style="0" customWidth="1"/>
    <col min="3" max="8" width="3.7109375" style="0" customWidth="1"/>
    <col min="9" max="13" width="12.7109375" style="0" customWidth="1"/>
    <col min="14" max="14" width="15.7109375" style="0" customWidth="1"/>
  </cols>
  <sheetData>
    <row r="1" spans="1:14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25</v>
      </c>
    </row>
    <row r="2" spans="1:14" ht="23.25">
      <c r="A2" s="36" t="s">
        <v>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6.5" thickBot="1">
      <c r="A3" s="37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8" ht="19.5" customHeight="1">
      <c r="A4" s="56" t="s">
        <v>2</v>
      </c>
      <c r="B4" s="57"/>
      <c r="C4" s="58"/>
      <c r="D4" s="58"/>
      <c r="E4" s="58"/>
      <c r="F4" s="58"/>
      <c r="G4" s="58"/>
      <c r="H4" s="59"/>
      <c r="I4" s="45" t="s">
        <v>6</v>
      </c>
      <c r="J4" s="51"/>
      <c r="K4" s="51"/>
      <c r="L4" s="52"/>
      <c r="M4" s="45" t="s">
        <v>16</v>
      </c>
      <c r="N4" s="33" t="s">
        <v>7</v>
      </c>
      <c r="O4" s="3"/>
      <c r="P4" s="3"/>
      <c r="Q4" s="3"/>
      <c r="R4" s="4"/>
    </row>
    <row r="5" spans="1:18" ht="15" customHeight="1">
      <c r="A5" s="38" t="s">
        <v>0</v>
      </c>
      <c r="B5" s="40" t="s">
        <v>1</v>
      </c>
      <c r="C5" s="42" t="s">
        <v>15</v>
      </c>
      <c r="D5" s="43"/>
      <c r="E5" s="43"/>
      <c r="F5" s="43"/>
      <c r="G5" s="43"/>
      <c r="H5" s="44"/>
      <c r="I5" s="53"/>
      <c r="J5" s="54"/>
      <c r="K5" s="54"/>
      <c r="L5" s="55"/>
      <c r="M5" s="46"/>
      <c r="N5" s="34"/>
      <c r="O5" s="3"/>
      <c r="P5" s="3"/>
      <c r="Q5" s="3"/>
      <c r="R5" s="4"/>
    </row>
    <row r="6" spans="1:17" ht="54.75" customHeight="1" thickBot="1">
      <c r="A6" s="39"/>
      <c r="B6" s="41"/>
      <c r="C6" s="6" t="s">
        <v>10</v>
      </c>
      <c r="D6" s="6" t="s">
        <v>9</v>
      </c>
      <c r="E6" s="6" t="s">
        <v>11</v>
      </c>
      <c r="F6" s="6" t="s">
        <v>12</v>
      </c>
      <c r="G6" s="6" t="s">
        <v>13</v>
      </c>
      <c r="H6" s="7" t="s">
        <v>14</v>
      </c>
      <c r="I6" s="8" t="s">
        <v>3</v>
      </c>
      <c r="J6" s="9" t="s">
        <v>4</v>
      </c>
      <c r="K6" s="9" t="s">
        <v>5</v>
      </c>
      <c r="L6" s="10" t="s">
        <v>24</v>
      </c>
      <c r="M6" s="47"/>
      <c r="N6" s="35"/>
      <c r="O6" s="3"/>
      <c r="P6" s="3"/>
      <c r="Q6" s="2"/>
    </row>
    <row r="7" spans="1:17" ht="25.5" customHeight="1">
      <c r="A7" s="18"/>
      <c r="B7" s="19"/>
      <c r="C7" s="20"/>
      <c r="D7" s="20"/>
      <c r="E7" s="20"/>
      <c r="F7" s="20"/>
      <c r="G7" s="20"/>
      <c r="H7" s="21"/>
      <c r="I7" s="22"/>
      <c r="J7" s="20"/>
      <c r="K7" s="20"/>
      <c r="L7" s="11">
        <f>IF(SUM(I7:K7)&gt;40,40,SUM(I7:K7))</f>
        <v>0</v>
      </c>
      <c r="M7" s="12">
        <f>IF(C7="X",(520000/(40*$C$20)),IF(D7="X",(45000/(40*$D$20)),IF(E7="X",(195000/(40*$E$20)),IF(F7="X",(25000/(40*$F$20)),IF(G7="X",(20000/(40*$G$20)),IF(H7="X",(50000/(40*$H$20)),""))))))</f>
      </c>
      <c r="N7" s="13">
        <f>IF(C7="X",(520000/(40*$C$20))*L7,IF(D7="X",(45000/(40*$D$20))*L7,IF(E7="X",(195000/(40*$E$20))*L7,IF(F7="X",(25000/(40*$F$20))*L7,IF(G7="X",(20000/(40*$G$20))*L7,IF(H7="X",(50000/(40*$H$20))*L7,""))))))</f>
      </c>
      <c r="O7" s="2"/>
      <c r="P7" s="2"/>
      <c r="Q7" s="2"/>
    </row>
    <row r="8" spans="1:17" ht="25.5" customHeight="1">
      <c r="A8" s="23"/>
      <c r="B8" s="24"/>
      <c r="C8" s="25"/>
      <c r="D8" s="25"/>
      <c r="E8" s="25"/>
      <c r="F8" s="25"/>
      <c r="G8" s="25"/>
      <c r="H8" s="26"/>
      <c r="I8" s="22"/>
      <c r="J8" s="25"/>
      <c r="K8" s="25"/>
      <c r="L8" s="11">
        <f aca="true" t="shared" si="0" ref="L8:L19">IF(SUM(I8:K8)&gt;40,40,SUM(I8:K8))</f>
        <v>0</v>
      </c>
      <c r="M8" s="12">
        <f aca="true" t="shared" si="1" ref="M8:M19">IF(C8="X",(520000/(40*$C$20)),IF(D8="X",(45000/(40*$D$20)),IF(E8="X",(195000/(40*$E$20)),IF(F8="X",(25000/(40*$F$20)),IF(G8="X",(25000/(40*$G$20)),IF(H8="X",(50000/(40*$H$20)),""))))))</f>
      </c>
      <c r="N8" s="13">
        <f aca="true" t="shared" si="2" ref="N8:N19">IF(C8="X",(520000/(40*$C$20))*L8,IF(D8="X",(45000/(40*$D$20))*L8,IF(E8="X",(195000/(40*$E$20))*L8,IF(F8="X",(25000/(40*$F$20))*L8,IF(G8="X",(25000/(40*$G$20))*L8,IF(H8="X",(50000/(40*$H$20))*L8,""))))))</f>
      </c>
      <c r="O8" s="2"/>
      <c r="P8" s="2"/>
      <c r="Q8" s="2"/>
    </row>
    <row r="9" spans="1:17" ht="25.5" customHeight="1">
      <c r="A9" s="23"/>
      <c r="B9" s="24"/>
      <c r="C9" s="25"/>
      <c r="D9" s="25"/>
      <c r="E9" s="25"/>
      <c r="F9" s="25"/>
      <c r="G9" s="25"/>
      <c r="H9" s="26"/>
      <c r="I9" s="22"/>
      <c r="J9" s="25"/>
      <c r="K9" s="25"/>
      <c r="L9" s="11">
        <f t="shared" si="0"/>
        <v>0</v>
      </c>
      <c r="M9" s="12">
        <f t="shared" si="1"/>
      </c>
      <c r="N9" s="13">
        <f t="shared" si="2"/>
      </c>
      <c r="O9" s="2"/>
      <c r="P9" s="2"/>
      <c r="Q9" s="2"/>
    </row>
    <row r="10" spans="1:17" ht="25.5" customHeight="1">
      <c r="A10" s="23"/>
      <c r="B10" s="24"/>
      <c r="C10" s="25"/>
      <c r="D10" s="25"/>
      <c r="E10" s="25"/>
      <c r="F10" s="25"/>
      <c r="G10" s="25"/>
      <c r="H10" s="26"/>
      <c r="I10" s="22"/>
      <c r="J10" s="25"/>
      <c r="K10" s="25"/>
      <c r="L10" s="11">
        <f t="shared" si="0"/>
        <v>0</v>
      </c>
      <c r="M10" s="12">
        <f t="shared" si="1"/>
      </c>
      <c r="N10" s="13">
        <f t="shared" si="2"/>
      </c>
      <c r="O10" s="2"/>
      <c r="P10" s="2"/>
      <c r="Q10" s="2"/>
    </row>
    <row r="11" spans="1:17" ht="25.5" customHeight="1">
      <c r="A11" s="23"/>
      <c r="B11" s="24"/>
      <c r="C11" s="25"/>
      <c r="D11" s="25"/>
      <c r="E11" s="25"/>
      <c r="F11" s="25"/>
      <c r="G11" s="25"/>
      <c r="H11" s="26"/>
      <c r="I11" s="22"/>
      <c r="J11" s="25"/>
      <c r="K11" s="25"/>
      <c r="L11" s="11">
        <f t="shared" si="0"/>
        <v>0</v>
      </c>
      <c r="M11" s="12">
        <f t="shared" si="1"/>
      </c>
      <c r="N11" s="13">
        <f t="shared" si="2"/>
      </c>
      <c r="O11" s="2"/>
      <c r="P11" s="2"/>
      <c r="Q11" s="2"/>
    </row>
    <row r="12" spans="1:17" ht="25.5" customHeight="1">
      <c r="A12" s="23"/>
      <c r="B12" s="24"/>
      <c r="C12" s="25"/>
      <c r="D12" s="25"/>
      <c r="E12" s="25"/>
      <c r="F12" s="25"/>
      <c r="G12" s="25"/>
      <c r="H12" s="26"/>
      <c r="I12" s="22"/>
      <c r="J12" s="25"/>
      <c r="K12" s="25"/>
      <c r="L12" s="11">
        <f t="shared" si="0"/>
        <v>0</v>
      </c>
      <c r="M12" s="12">
        <f t="shared" si="1"/>
      </c>
      <c r="N12" s="13">
        <f t="shared" si="2"/>
      </c>
      <c r="O12" s="2"/>
      <c r="P12" s="2"/>
      <c r="Q12" s="2"/>
    </row>
    <row r="13" spans="1:17" ht="25.5" customHeight="1">
      <c r="A13" s="23"/>
      <c r="B13" s="24"/>
      <c r="C13" s="25"/>
      <c r="D13" s="25"/>
      <c r="E13" s="25"/>
      <c r="F13" s="25"/>
      <c r="G13" s="25"/>
      <c r="H13" s="26"/>
      <c r="I13" s="22"/>
      <c r="J13" s="25"/>
      <c r="K13" s="25"/>
      <c r="L13" s="11">
        <f t="shared" si="0"/>
        <v>0</v>
      </c>
      <c r="M13" s="12">
        <f t="shared" si="1"/>
      </c>
      <c r="N13" s="13">
        <f t="shared" si="2"/>
      </c>
      <c r="O13" s="2"/>
      <c r="P13" s="2"/>
      <c r="Q13" s="2"/>
    </row>
    <row r="14" spans="1:17" ht="25.5" customHeight="1">
      <c r="A14" s="23"/>
      <c r="B14" s="24"/>
      <c r="C14" s="25"/>
      <c r="D14" s="25"/>
      <c r="E14" s="25"/>
      <c r="F14" s="25"/>
      <c r="G14" s="25"/>
      <c r="H14" s="26"/>
      <c r="I14" s="22"/>
      <c r="J14" s="25"/>
      <c r="K14" s="25"/>
      <c r="L14" s="11">
        <f t="shared" si="0"/>
        <v>0</v>
      </c>
      <c r="M14" s="12">
        <f t="shared" si="1"/>
      </c>
      <c r="N14" s="13">
        <f t="shared" si="2"/>
      </c>
      <c r="O14" s="2"/>
      <c r="P14" s="2"/>
      <c r="Q14" s="2"/>
    </row>
    <row r="15" spans="1:17" ht="25.5" customHeight="1">
      <c r="A15" s="23"/>
      <c r="B15" s="24"/>
      <c r="C15" s="25"/>
      <c r="D15" s="25"/>
      <c r="E15" s="25"/>
      <c r="F15" s="25"/>
      <c r="G15" s="25"/>
      <c r="H15" s="26"/>
      <c r="I15" s="22"/>
      <c r="J15" s="25"/>
      <c r="K15" s="25"/>
      <c r="L15" s="11">
        <f t="shared" si="0"/>
        <v>0</v>
      </c>
      <c r="M15" s="12">
        <f t="shared" si="1"/>
      </c>
      <c r="N15" s="13">
        <f t="shared" si="2"/>
      </c>
      <c r="O15" s="2"/>
      <c r="P15" s="2"/>
      <c r="Q15" s="2"/>
    </row>
    <row r="16" spans="1:17" ht="25.5" customHeight="1">
      <c r="A16" s="23"/>
      <c r="B16" s="24"/>
      <c r="C16" s="25"/>
      <c r="D16" s="25"/>
      <c r="E16" s="25"/>
      <c r="F16" s="25"/>
      <c r="G16" s="25"/>
      <c r="H16" s="26"/>
      <c r="I16" s="22"/>
      <c r="J16" s="25"/>
      <c r="K16" s="25"/>
      <c r="L16" s="11">
        <f t="shared" si="0"/>
        <v>0</v>
      </c>
      <c r="M16" s="12">
        <f t="shared" si="1"/>
      </c>
      <c r="N16" s="13">
        <f t="shared" si="2"/>
      </c>
      <c r="O16" s="2"/>
      <c r="P16" s="2"/>
      <c r="Q16" s="2"/>
    </row>
    <row r="17" spans="1:17" ht="25.5" customHeight="1">
      <c r="A17" s="23"/>
      <c r="B17" s="24"/>
      <c r="C17" s="25"/>
      <c r="D17" s="25"/>
      <c r="E17" s="25"/>
      <c r="F17" s="25"/>
      <c r="G17" s="25"/>
      <c r="H17" s="26"/>
      <c r="I17" s="22"/>
      <c r="J17" s="25"/>
      <c r="K17" s="25"/>
      <c r="L17" s="11">
        <f t="shared" si="0"/>
        <v>0</v>
      </c>
      <c r="M17" s="12">
        <f t="shared" si="1"/>
      </c>
      <c r="N17" s="13">
        <f t="shared" si="2"/>
      </c>
      <c r="O17" s="2"/>
      <c r="P17" s="2"/>
      <c r="Q17" s="2"/>
    </row>
    <row r="18" spans="1:14" ht="25.5" customHeight="1">
      <c r="A18" s="23"/>
      <c r="B18" s="24"/>
      <c r="C18" s="27"/>
      <c r="D18" s="27"/>
      <c r="E18" s="27"/>
      <c r="F18" s="27"/>
      <c r="G18" s="27"/>
      <c r="H18" s="28"/>
      <c r="I18" s="22"/>
      <c r="J18" s="27"/>
      <c r="K18" s="27"/>
      <c r="L18" s="11">
        <f t="shared" si="0"/>
        <v>0</v>
      </c>
      <c r="M18" s="12">
        <f t="shared" si="1"/>
      </c>
      <c r="N18" s="13">
        <f t="shared" si="2"/>
      </c>
    </row>
    <row r="19" spans="1:14" ht="25.5" customHeight="1" thickBot="1">
      <c r="A19" s="29"/>
      <c r="B19" s="30"/>
      <c r="C19" s="31"/>
      <c r="D19" s="31"/>
      <c r="E19" s="31"/>
      <c r="F19" s="31"/>
      <c r="G19" s="31"/>
      <c r="H19" s="32"/>
      <c r="I19" s="22"/>
      <c r="J19" s="31"/>
      <c r="K19" s="31"/>
      <c r="L19" s="11">
        <f t="shared" si="0"/>
        <v>0</v>
      </c>
      <c r="M19" s="12">
        <f t="shared" si="1"/>
      </c>
      <c r="N19" s="13">
        <f t="shared" si="2"/>
      </c>
    </row>
    <row r="20" spans="1:14" ht="19.5" customHeight="1" thickBot="1">
      <c r="A20" s="49" t="s">
        <v>18</v>
      </c>
      <c r="B20" s="50"/>
      <c r="C20" s="14">
        <f aca="true" t="shared" si="3" ref="C20:H20">COUNTIF(C7:C19,"X")</f>
        <v>0</v>
      </c>
      <c r="D20" s="14">
        <f t="shared" si="3"/>
        <v>0</v>
      </c>
      <c r="E20" s="14">
        <f t="shared" si="3"/>
        <v>0</v>
      </c>
      <c r="F20" s="14">
        <f t="shared" si="3"/>
        <v>0</v>
      </c>
      <c r="G20" s="14">
        <f t="shared" si="3"/>
        <v>0</v>
      </c>
      <c r="H20" s="14">
        <f t="shared" si="3"/>
        <v>0</v>
      </c>
      <c r="I20" s="15"/>
      <c r="J20" s="15"/>
      <c r="K20" s="15"/>
      <c r="L20" s="48" t="s">
        <v>17</v>
      </c>
      <c r="M20" s="48"/>
      <c r="N20" s="16">
        <f>SUM(N7:N19)</f>
        <v>0</v>
      </c>
    </row>
    <row r="21" spans="1:14" ht="30" customHeight="1">
      <c r="A21" s="1" t="s">
        <v>23</v>
      </c>
      <c r="B21" s="1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30" customHeight="1">
      <c r="A22" s="5"/>
      <c r="B22" s="5" t="s">
        <v>20</v>
      </c>
      <c r="C22" s="5" t="s">
        <v>19</v>
      </c>
      <c r="D22" s="5"/>
      <c r="E22" s="5"/>
      <c r="F22" s="5"/>
      <c r="G22" s="5"/>
      <c r="H22" s="5"/>
      <c r="I22" s="5" t="s">
        <v>19</v>
      </c>
      <c r="J22" s="5"/>
      <c r="K22" s="5" t="s">
        <v>19</v>
      </c>
      <c r="L22" s="5"/>
      <c r="M22" s="5" t="s">
        <v>19</v>
      </c>
      <c r="N22" s="5"/>
    </row>
    <row r="23" spans="1:14" ht="30" customHeight="1">
      <c r="A23" s="5"/>
      <c r="B23" s="5" t="s">
        <v>22</v>
      </c>
      <c r="C23" s="5" t="s">
        <v>21</v>
      </c>
      <c r="D23" s="5"/>
      <c r="E23" s="5"/>
      <c r="F23" s="5"/>
      <c r="G23" s="5"/>
      <c r="H23" s="5"/>
      <c r="I23" s="5" t="s">
        <v>21</v>
      </c>
      <c r="J23" s="5"/>
      <c r="K23" s="5" t="s">
        <v>21</v>
      </c>
      <c r="L23" s="5"/>
      <c r="M23" s="5" t="s">
        <v>21</v>
      </c>
      <c r="N23" s="5"/>
    </row>
    <row r="24" ht="30" customHeight="1"/>
    <row r="25" ht="30" customHeight="1"/>
    <row r="26" ht="30" customHeight="1"/>
    <row r="27" ht="30" customHeight="1"/>
    <row r="28" ht="30" customHeight="1"/>
  </sheetData>
  <sheetProtection password="EAAC" sheet="1" objects="1" scenarios="1" selectLockedCells="1"/>
  <mergeCells count="11">
    <mergeCell ref="L20:M20"/>
    <mergeCell ref="A20:B20"/>
    <mergeCell ref="I4:L5"/>
    <mergeCell ref="A4:H4"/>
    <mergeCell ref="N4:N6"/>
    <mergeCell ref="A2:N2"/>
    <mergeCell ref="A3:N3"/>
    <mergeCell ref="A5:A6"/>
    <mergeCell ref="B5:B6"/>
    <mergeCell ref="C5:H5"/>
    <mergeCell ref="M4:M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Dražen</cp:lastModifiedBy>
  <cp:lastPrinted>2016-12-28T07:13:24Z</cp:lastPrinted>
  <dcterms:created xsi:type="dcterms:W3CDTF">2015-02-16T19:34:02Z</dcterms:created>
  <dcterms:modified xsi:type="dcterms:W3CDTF">2017-12-27T11:00:57Z</dcterms:modified>
  <cp:category/>
  <cp:version/>
  <cp:contentType/>
  <cp:contentStatus/>
</cp:coreProperties>
</file>